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ΑΝΑΣΑ_Β\ΔΗΜΟΣΙΟΤΗΤΑ\"/>
    </mc:Choice>
  </mc:AlternateContent>
  <bookViews>
    <workbookView xWindow="-120" yWindow="-120" windowWidth="24240" windowHeight="13140"/>
  </bookViews>
  <sheets>
    <sheet name="ΚΡΙΤΗΡΙΑ ΑΞΙΟΛΟΓΗΣΗΣ" sheetId="2" r:id="rId1"/>
  </sheets>
  <definedNames>
    <definedName name="dia_eme_apolyti" localSheetId="0">#REF!-#REF!</definedName>
    <definedName name="dia_eme_apolyti">#REF!-#REF!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G5" i="2" l="1"/>
  <c r="G7" i="2" l="1"/>
</calcChain>
</file>

<file path=xl/sharedStrings.xml><?xml version="1.0" encoding="utf-8"?>
<sst xmlns="http://schemas.openxmlformats.org/spreadsheetml/2006/main" count="18" uniqueCount="18">
  <si>
    <t>α/α</t>
  </si>
  <si>
    <t>Κριτήριο</t>
  </si>
  <si>
    <t>ΜΑΧ</t>
  </si>
  <si>
    <t>ΜΙΝ</t>
  </si>
  <si>
    <t>Εισαγωγή δεδομένων από χρήστη στο ΠΣΚΕ</t>
  </si>
  <si>
    <t>Τιμή Κριτηρίου</t>
  </si>
  <si>
    <t>Τρόπος Υπολογισμού</t>
  </si>
  <si>
    <t>Α1</t>
  </si>
  <si>
    <t>Α2</t>
  </si>
  <si>
    <t>Κύκλος Εργασιών 2019 
(ΚΕ2019)</t>
  </si>
  <si>
    <t>Κύκλος Εργασιών 2020 
(ΚΕ2020)</t>
  </si>
  <si>
    <t>Έχει συσταθεί εντός του 2020;</t>
  </si>
  <si>
    <t>ΟΧΙ</t>
  </si>
  <si>
    <t>ΥΦΙΣΤΑΜΕΝΕΣ
(Σύσταση προ 01-01-2020)
Επίπτωση της Covid-19 στον Κύκλο Εργασιών της Επιχείρησης</t>
  </si>
  <si>
    <t>Συνολικός Βαθμός:</t>
  </si>
  <si>
    <t xml:space="preserve">Για «Νεοσύστατη επιχείρηση», όπως ορίζεται στην ενότητα 5 της Πρόσκλησης, η μείωση στον κύκλο εργασιών είναι 100%.  </t>
  </si>
  <si>
    <t>ΝΕΟΣΥΣΤΑΤΗ
(Σύσταση από 01-01-2020 έως 31-12-2020)</t>
  </si>
  <si>
    <t>Σε περίπτωση που ο Κύκλος Εργασιών τριμήνων λειτουργίας 2019 είναι μηδενικός ή αρνητικός: 0
Για «Υφιστάμενη» επιχείρηση, όπως ορίζεται στην ενότητα 5 της Πρόσκλησης, η Μείωση του Κύκλου Εργασιών , υποχρεωτικώς άνω του 20% στον  κύκλο εργασιών τους στο έτος 2020 σε  σχέση με το έτος 2019, βαθμολογείται ως εξής :
Μείωση τζίρου κάτω από 20%: 0
Μείωση τζίρου από 20% και έως 40%: 10
Μείωση τζίρου άνω του 40% και έως 60%: 40
Μείωση τζίρου άνω του 60% και έως 80%: 70
Μείωση τζίρου άνω του 80%: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</si>
</sst>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ABB5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164" fontId="0" fillId="6" borderId="1" xfId="0" applyNumberForma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164" fontId="0" fillId="6" borderId="8" xfId="0" applyNumberFormat="1" applyFill="1" applyBorder="1" applyAlignment="1" applyProtection="1">
      <alignment horizontal="center" vertical="center" wrapText="1"/>
      <protection locked="0"/>
    </xf>
    <xf numFmtId="2" fontId="5" fillId="7" borderId="16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right" vertical="center" wrapText="1"/>
    </xf>
    <xf numFmtId="0" fontId="5" fillId="7" borderId="15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0" fillId="6" borderId="17" xfId="0" applyNumberFormat="1" applyFill="1" applyBorder="1" applyAlignment="1" applyProtection="1">
      <alignment horizontal="center" vertical="center" wrapText="1"/>
      <protection locked="0"/>
    </xf>
    <xf numFmtId="164" fontId="0" fillId="6" borderId="13" xfId="0" applyNumberForma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2" fontId="2" fillId="5" borderId="4" xfId="1" applyNumberFormat="1" applyFont="1" applyFill="1" applyBorder="1" applyAlignment="1">
      <alignment horizontal="center" vertical="center" wrapText="1"/>
    </xf>
    <xf numFmtId="2" fontId="2" fillId="5" borderId="7" xfId="1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showGridLines="0" tabSelected="1" zoomScale="85" zoomScaleNormal="85" workbookViewId="0">
      <selection activeCell="G3" sqref="G3:G4"/>
    </sheetView>
  </sheetViews>
  <sheetFormatPr defaultRowHeight="15" x14ac:dyDescent="0.25"/>
  <cols>
    <col min="1" max="1" width="4.5703125" customWidth="1"/>
    <col min="2" max="2" width="25.28515625" customWidth="1"/>
    <col min="3" max="4" width="5.85546875" customWidth="1"/>
    <col min="5" max="6" width="26.7109375" customWidth="1"/>
    <col min="7" max="7" width="10.85546875" customWidth="1"/>
    <col min="8" max="8" width="90.5703125" customWidth="1"/>
    <col min="9" max="9" width="3.140625" customWidth="1"/>
  </cols>
  <sheetData>
    <row r="1" spans="1:8" ht="22.5" customHeight="1" x14ac:dyDescent="0.25">
      <c r="A1" s="32" t="s">
        <v>0</v>
      </c>
      <c r="B1" s="34" t="s">
        <v>1</v>
      </c>
      <c r="C1" s="36" t="s">
        <v>2</v>
      </c>
      <c r="D1" s="37" t="s">
        <v>3</v>
      </c>
      <c r="E1" s="39" t="s">
        <v>4</v>
      </c>
      <c r="F1" s="39"/>
      <c r="G1" s="41" t="s">
        <v>5</v>
      </c>
      <c r="H1" s="31" t="s">
        <v>6</v>
      </c>
    </row>
    <row r="2" spans="1:8" ht="22.5" customHeight="1" x14ac:dyDescent="0.25">
      <c r="A2" s="33"/>
      <c r="B2" s="35"/>
      <c r="C2" s="31"/>
      <c r="D2" s="38"/>
      <c r="E2" s="40"/>
      <c r="F2" s="40"/>
      <c r="G2" s="41"/>
      <c r="H2" s="31"/>
    </row>
    <row r="3" spans="1:8" ht="73.5" customHeight="1" x14ac:dyDescent="0.25">
      <c r="A3" s="22" t="s">
        <v>7</v>
      </c>
      <c r="B3" s="16" t="s">
        <v>13</v>
      </c>
      <c r="C3" s="18">
        <v>0</v>
      </c>
      <c r="D3" s="19">
        <v>100</v>
      </c>
      <c r="E3" s="5" t="s">
        <v>9</v>
      </c>
      <c r="F3" s="2" t="s">
        <v>10</v>
      </c>
      <c r="G3" s="20">
        <f>IF(OR(F4&gt;E4,E4&lt;=0),0,IF(((E4-F4)/E4*100)&lt;20,0,(IF(((E4-F4)/E4*100)&lt;=40,10,(IF(((E4-F4)/E4*100)&lt;=60,40,(IF(((E4-F4)/E4*100)&lt;=80,70,100))))))))</f>
        <v>40</v>
      </c>
      <c r="H3" s="6" t="s">
        <v>17</v>
      </c>
    </row>
    <row r="4" spans="1:8" ht="87" customHeight="1" x14ac:dyDescent="0.25">
      <c r="A4" s="23"/>
      <c r="B4" s="17"/>
      <c r="C4" s="18"/>
      <c r="D4" s="19"/>
      <c r="E4" s="3">
        <v>1000</v>
      </c>
      <c r="F4" s="1">
        <v>599</v>
      </c>
      <c r="G4" s="21"/>
      <c r="H4" s="7"/>
    </row>
    <row r="5" spans="1:8" ht="55.5" customHeight="1" x14ac:dyDescent="0.25">
      <c r="A5" s="22" t="s">
        <v>8</v>
      </c>
      <c r="B5" s="25" t="s">
        <v>16</v>
      </c>
      <c r="C5" s="27">
        <v>0</v>
      </c>
      <c r="D5" s="29">
        <v>100</v>
      </c>
      <c r="E5" s="12" t="s">
        <v>11</v>
      </c>
      <c r="F5" s="13"/>
      <c r="G5" s="8">
        <f>IF(E6="ΝΑΙ",100,0)</f>
        <v>0</v>
      </c>
      <c r="H5" s="6" t="s">
        <v>15</v>
      </c>
    </row>
    <row r="6" spans="1:8" ht="55.5" customHeight="1" thickBot="1" x14ac:dyDescent="0.3">
      <c r="A6" s="24"/>
      <c r="B6" s="26"/>
      <c r="C6" s="28"/>
      <c r="D6" s="30"/>
      <c r="E6" s="14" t="s">
        <v>12</v>
      </c>
      <c r="F6" s="15"/>
      <c r="G6" s="9"/>
      <c r="H6" s="7"/>
    </row>
    <row r="7" spans="1:8" ht="39" customHeight="1" thickBot="1" x14ac:dyDescent="0.3">
      <c r="A7" s="10" t="s">
        <v>14</v>
      </c>
      <c r="B7" s="11"/>
      <c r="C7" s="11"/>
      <c r="D7" s="11"/>
      <c r="E7" s="11"/>
      <c r="F7" s="11"/>
      <c r="G7" s="4">
        <f>IF(G5=100,100,G3)</f>
        <v>40</v>
      </c>
    </row>
  </sheetData>
  <sheetProtection selectLockedCells="1"/>
  <mergeCells count="22">
    <mergeCell ref="H1:H2"/>
    <mergeCell ref="A1:A2"/>
    <mergeCell ref="B1:B2"/>
    <mergeCell ref="C1:C2"/>
    <mergeCell ref="D1:D2"/>
    <mergeCell ref="E1:F2"/>
    <mergeCell ref="G1:G2"/>
    <mergeCell ref="H3:H4"/>
    <mergeCell ref="G5:G6"/>
    <mergeCell ref="A7:F7"/>
    <mergeCell ref="E5:F5"/>
    <mergeCell ref="E6:F6"/>
    <mergeCell ref="B3:B4"/>
    <mergeCell ref="C3:C4"/>
    <mergeCell ref="D3:D4"/>
    <mergeCell ref="H5:H6"/>
    <mergeCell ref="G3:G4"/>
    <mergeCell ref="A3:A4"/>
    <mergeCell ref="A5:A6"/>
    <mergeCell ref="B5:B6"/>
    <mergeCell ref="C5:C6"/>
    <mergeCell ref="D5:D6"/>
  </mergeCells>
  <dataValidations count="1">
    <dataValidation type="list" allowBlank="1" showInputMessage="1" showErrorMessage="1" sqref="E6:F6">
      <formula1>"ΝΑΙ, ΟΧΙ"</formula1>
    </dataValidation>
  </dataValidation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ΚΡΙΤΗΡΙΑ ΑΞΙΟΛΟΓΗΣΗΣ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Νίκος Στράβας</dc:creator>
  <cp:lastModifiedBy>Agis Souliotis</cp:lastModifiedBy>
  <dcterms:created xsi:type="dcterms:W3CDTF">2020-08-04T01:47:41Z</dcterms:created>
  <dcterms:modified xsi:type="dcterms:W3CDTF">2022-03-31T06:55:07Z</dcterms:modified>
</cp:coreProperties>
</file>